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U:\Przetargi\532500140\Dokumenty do dnia składania ofert\"/>
    </mc:Choice>
  </mc:AlternateContent>
  <xr:revisionPtr revIDLastSave="0" documentId="8_{E8B36D7B-2A15-487F-9AF6-420D9BCE90B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Zał. nr 2a" sheetId="21" r:id="rId1"/>
    <sheet name="Zał. nr 2b" sheetId="26" r:id="rId2"/>
  </sheets>
  <calcPr calcId="191029"/>
</workbook>
</file>

<file path=xl/calcChain.xml><?xml version="1.0" encoding="utf-8"?>
<calcChain xmlns="http://schemas.openxmlformats.org/spreadsheetml/2006/main">
  <c r="H66" i="21" l="1"/>
  <c r="I30" i="21"/>
  <c r="I63" i="21"/>
  <c r="I41" i="21"/>
  <c r="I40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31" i="21" l="1"/>
  <c r="I22" i="21" l="1"/>
  <c r="I12" i="21" l="1"/>
  <c r="I13" i="21" s="1"/>
</calcChain>
</file>

<file path=xl/sharedStrings.xml><?xml version="1.0" encoding="utf-8"?>
<sst xmlns="http://schemas.openxmlformats.org/spreadsheetml/2006/main" count="89" uniqueCount="65">
  <si>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</si>
  <si>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</si>
  <si>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</si>
  <si>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</si>
  <si>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</si>
  <si>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</si>
  <si>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</si>
  <si>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</si>
  <si>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</si>
  <si>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</si>
  <si>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Nazwa</t>
  </si>
  <si>
    <t>Ilość</t>
  </si>
  <si>
    <t>Cena jednostkowa netto [PLN/rbh]</t>
  </si>
  <si>
    <t xml:space="preserve">Wartość do oceny
[PLN] </t>
  </si>
  <si>
    <t>4=2x3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</si>
  <si>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</si>
  <si>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</si>
  <si>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</si>
  <si>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</si>
  <si>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</si>
  <si>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</si>
  <si>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STAWKA ROBOCZOGODZINY (podlega ocenie)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</si>
  <si>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</si>
  <si>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</si>
  <si>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Stawka ryczałtowa roboczogodziny pracy serwisu w dni robocze i świąteczne uwzględniająca koszty dojazdu serwisanta do Zamawiającego</t>
  </si>
  <si>
    <t>Załącznik nr 2a do SWZ</t>
  </si>
  <si>
    <t>Załącznik 2b do SWZ</t>
  </si>
  <si>
    <t>Lp. w cenniku 2b do SWZ</t>
  </si>
  <si>
    <t>Jednostka miary</t>
  </si>
  <si>
    <t>Rura miedziana ¾’’</t>
  </si>
  <si>
    <t>Producent części zamiennej
 (wpisuje wykonawca)</t>
  </si>
  <si>
    <t>Nr rysunku/oznaczenie/nazwa 
wg producenta części zamiennej 
(wpisuje wykonawca)</t>
  </si>
  <si>
    <r>
      <t xml:space="preserve">Producent części zamiennej
</t>
    </r>
    <r>
      <rPr>
        <b/>
        <sz val="11"/>
        <color rgb="FFFF0000"/>
        <rFont val="Times New Roman"/>
        <family val="1"/>
        <charset val="238"/>
      </rPr>
      <t xml:space="preserve"> (wpisuje wykonawca)</t>
    </r>
  </si>
  <si>
    <r>
      <t xml:space="preserve">Nr rysunku/oznaczenie/nazwa 
wg producenta części zamiennej 
</t>
    </r>
    <r>
      <rPr>
        <b/>
        <sz val="11"/>
        <color rgb="FFFF0000"/>
        <rFont val="Times New Roman"/>
        <family val="1"/>
        <charset val="238"/>
      </rPr>
      <t>(wpisuje wykonawca)</t>
    </r>
  </si>
  <si>
    <t>8 = 6 x 7</t>
  </si>
  <si>
    <t>STAWKA PRZEGLĄDU OKRESOWEGO (podlega ocenie)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</si>
  <si>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P</t>
    </r>
    <r>
      <rPr>
        <b/>
        <sz val="12"/>
        <color theme="1"/>
        <rFont val="Times New Roman"/>
        <family val="1"/>
        <charset val="238"/>
      </rPr>
      <t>)</t>
    </r>
  </si>
  <si>
    <t>Przegląd okresowy kwatalny 1 szt. urządzenia klimatyzacyjnego (jedn. wewn. i zewn.).                                                                                            
 W ramach przeglądu oprócz zwyczajowo przyjętych czynności należy wykonać: 
a) Dostawę i wymianę filtrów powietrza 
b) Dokładne czyszczenie mechaniczne jednostek zewnętrznych i wewnętrznych,
c) Sprawdzenie szczelności instalacji czynnika.</t>
  </si>
  <si>
    <t>GOTOWOŚĆ SERWISOWA (podlega ocenie)</t>
  </si>
  <si>
    <t>Filtr powietrza EU5 845x397x100 mm</t>
  </si>
  <si>
    <t>Zbiornik nawilżacza do OEM-KUE 5/8/KG/H</t>
  </si>
  <si>
    <t>Rura miedziana ½’’</t>
  </si>
  <si>
    <t>Sprężarka HLH061T4LC8</t>
  </si>
  <si>
    <t>Odwadniacz chłodniczy MOD SC165S</t>
  </si>
  <si>
    <t>Zawór elektromagnetyczny Sanhua MDF</t>
  </si>
  <si>
    <t>Wyłącznik wysokiego ciśnienia 40,5 bar (061F9669)</t>
  </si>
  <si>
    <t>Wyłącznik róznicowy ciśnienia powietrza 50…500Pa</t>
  </si>
  <si>
    <t>Ciśnieniowy regulator prędkości  P215PR-9232</t>
  </si>
  <si>
    <t>Płyta sterownicza pCO1 MEDIUM</t>
  </si>
  <si>
    <t>Płyta sterownicza typu EDV400 dla VTE</t>
  </si>
  <si>
    <t>Sonda temperatury i wilgotności NTC 10/90%</t>
  </si>
  <si>
    <t>Sonda temperatury NTC krzemowa L = 3 mt.</t>
  </si>
  <si>
    <t>Moduł bezpieczeństwa nagrzewnic elektrycznych  LSI 8080</t>
  </si>
  <si>
    <t>Zestaw nawilżacza powietrza typu KUE02UNMP0</t>
  </si>
  <si>
    <t>Cewka do zaworu elektromagnetycznego SANHUA</t>
  </si>
  <si>
    <t>Zawór bezpieczeństwa chłodniczy D10/CS - 45bar CE</t>
  </si>
  <si>
    <t>Zawór rozprężny elektryczny Carel E2V35BSM01</t>
  </si>
  <si>
    <t>Wentylator promieniowy RH56V-ZIK.GG.1R</t>
  </si>
  <si>
    <t>Regulator obrotów wentylatora</t>
  </si>
  <si>
    <t>Wentylator Skraplacza</t>
  </si>
  <si>
    <t>Czynnik chłodniczy R-410A [kg]</t>
  </si>
  <si>
    <t>Zapewnienie gotowości serwisowej w okresie trwania umowy,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</si>
  <si>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GS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</si>
  <si>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2"/>
        <color theme="1"/>
        <rFont val="Times New Roman"/>
        <family val="1"/>
        <charset val="238"/>
      </rPr>
      <t>R+</t>
    </r>
    <r>
      <rPr>
        <b/>
        <sz val="12"/>
        <color theme="1"/>
        <rFont val="Times New Roman"/>
        <family val="1"/>
        <charset val="238"/>
      </rPr>
      <t>W</t>
    </r>
    <r>
      <rPr>
        <b/>
        <vertAlign val="subscript"/>
        <sz val="12"/>
        <color theme="1"/>
        <rFont val="Times New Roman"/>
        <family val="1"/>
        <charset val="238"/>
      </rPr>
      <t>P+</t>
    </r>
    <r>
      <rPr>
        <b/>
        <sz val="12"/>
        <color theme="1"/>
        <rFont val="Times New Roman"/>
        <family val="1"/>
        <charset val="238"/>
      </rPr>
      <t>W</t>
    </r>
    <r>
      <rPr>
        <b/>
        <vertAlign val="subscript"/>
        <sz val="12"/>
        <color theme="1"/>
        <rFont val="Times New Roman"/>
        <family val="1"/>
        <charset val="238"/>
      </rPr>
      <t>GT+</t>
    </r>
    <r>
      <rPr>
        <b/>
        <sz val="12"/>
        <color theme="1"/>
        <rFont val="Times New Roman"/>
        <family val="1"/>
        <charset val="238"/>
      </rPr>
      <t>W</t>
    </r>
    <r>
      <rPr>
        <b/>
        <vertAlign val="subscript"/>
        <sz val="12"/>
        <color theme="1"/>
        <rFont val="Times New Roman"/>
        <family val="1"/>
        <charset val="238"/>
      </rPr>
      <t>CZ</t>
    </r>
  </si>
  <si>
    <t>Usługa serwisowa dwóch systemów klimatyzacji precyzyjnej Schneider Electric UNIFLAIR TDAV0921A zainstalowanych w Centrum Przetwarzania Danych PGG S.A. w Rybniku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</si>
</sst>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27" fillId="0" borderId="0"/>
    <xf numFmtId="0" fontId="29" fillId="0" borderId="0" applyBorder="0" applyProtection="0"/>
    <xf numFmtId="0" fontId="28" fillId="0" borderId="0"/>
    <xf numFmtId="0" fontId="27" fillId="0" borderId="0"/>
  </cellStyleXfs>
  <cellXfs count="105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0" xfId="2" applyFont="1" applyAlignment="1">
      <alignment horizontal="right" vertical="center" indent="15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20" fillId="0" borderId="0" xfId="4" applyFont="1" applyAlignment="1">
      <alignment horizontal="center" vertical="center" wrapText="1"/>
    </xf>
    <xf numFmtId="0" fontId="21" fillId="0" borderId="0" xfId="4" applyFont="1"/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23" fillId="0" borderId="0" xfId="1" applyFont="1"/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vertical="center" wrapText="1"/>
    </xf>
    <xf numFmtId="0" fontId="9" fillId="0" borderId="12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wrapText="1"/>
    </xf>
    <xf numFmtId="4" fontId="9" fillId="0" borderId="18" xfId="2" applyNumberFormat="1" applyFont="1" applyBorder="1" applyAlignment="1">
      <alignment horizontal="right" vertical="center" wrapText="1"/>
    </xf>
    <xf numFmtId="49" fontId="7" fillId="0" borderId="13" xfId="5" applyNumberFormat="1" applyFont="1" applyBorder="1" applyAlignment="1">
      <alignment horizontal="left" vertical="center" wrapText="1"/>
    </xf>
    <xf numFmtId="49" fontId="7" fillId="0" borderId="1" xfId="5" applyNumberFormat="1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23" fillId="0" borderId="1" xfId="1" applyFont="1" applyBorder="1"/>
    <xf numFmtId="0" fontId="9" fillId="0" borderId="1" xfId="2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 wrapText="1"/>
    </xf>
    <xf numFmtId="0" fontId="18" fillId="0" borderId="13" xfId="9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4" fontId="9" fillId="0" borderId="29" xfId="2" applyNumberFormat="1" applyFont="1" applyBorder="1" applyAlignment="1">
      <alignment horizontal="right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right" vertical="center" wrapText="1"/>
    </xf>
    <xf numFmtId="0" fontId="9" fillId="0" borderId="13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right" vertical="center" wrapText="1"/>
    </xf>
    <xf numFmtId="49" fontId="7" fillId="0" borderId="15" xfId="5" applyNumberFormat="1" applyFont="1" applyBorder="1" applyAlignment="1">
      <alignment horizontal="left" vertical="center" wrapText="1"/>
    </xf>
    <xf numFmtId="4" fontId="9" fillId="0" borderId="15" xfId="2" applyNumberFormat="1" applyFont="1" applyBorder="1" applyAlignment="1">
      <alignment horizontal="right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 wrapText="1"/>
    </xf>
    <xf numFmtId="4" fontId="9" fillId="0" borderId="13" xfId="2" applyNumberFormat="1" applyFont="1" applyBorder="1" applyAlignment="1">
      <alignment horizontal="right" vertical="center" wrapText="1"/>
    </xf>
    <xf numFmtId="4" fontId="9" fillId="0" borderId="19" xfId="2" applyNumberFormat="1" applyFont="1" applyBorder="1" applyAlignment="1">
      <alignment horizontal="right" vertical="center" wrapText="1"/>
    </xf>
    <xf numFmtId="0" fontId="13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49" fontId="7" fillId="0" borderId="11" xfId="5" applyNumberFormat="1" applyFont="1" applyBorder="1" applyAlignment="1">
      <alignment horizontal="left" vertical="center" wrapText="1"/>
    </xf>
    <xf numFmtId="0" fontId="18" fillId="0" borderId="11" xfId="9" applyFont="1" applyBorder="1" applyAlignment="1">
      <alignment horizontal="center" vertical="center" wrapText="1"/>
    </xf>
    <xf numFmtId="4" fontId="9" fillId="0" borderId="11" xfId="2" applyNumberFormat="1" applyFont="1" applyBorder="1" applyAlignment="1">
      <alignment horizontal="right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1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3" fillId="0" borderId="10" xfId="2" applyFont="1" applyBorder="1" applyAlignment="1">
      <alignment horizontal="center" vertical="center" wrapText="1"/>
    </xf>
    <xf numFmtId="0" fontId="13" fillId="0" borderId="34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4" fontId="10" fillId="2" borderId="33" xfId="2" applyNumberFormat="1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4" fontId="26" fillId="2" borderId="8" xfId="2" applyNumberFormat="1" applyFont="1" applyFill="1" applyBorder="1" applyAlignment="1">
      <alignment horizontal="center" vertical="center"/>
    </xf>
    <xf numFmtId="0" fontId="26" fillId="2" borderId="9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20" fillId="0" borderId="0" xfId="4" applyFont="1" applyAlignment="1">
      <alignment horizontal="right" wrapText="1"/>
    </xf>
    <xf numFmtId="0" fontId="22" fillId="0" borderId="0" xfId="4" applyFont="1" applyAlignment="1">
      <alignment horizontal="center" vertical="center" wrapText="1"/>
    </xf>
  </cellXfs>
  <cellStyles count="11">
    <cellStyle name="Hiperłącze" xfId="3" builtinId="8"/>
    <cellStyle name="Hiperłącze 2" xfId="8" xr:uid="{00000000-0005-0000-0000-000001000000}"/>
    <cellStyle name="Normalny" xfId="0" builtinId="0"/>
    <cellStyle name="Normalny 2" xfId="1" xr:uid="{00000000-0005-0000-0000-000003000000}"/>
    <cellStyle name="Normalny 2 2" xfId="5" xr:uid="{00000000-0005-0000-0000-000004000000}"/>
    <cellStyle name="Normalny 3" xfId="2" xr:uid="{00000000-0005-0000-0000-000005000000}"/>
    <cellStyle name="Normalny 3 2" xfId="6" xr:uid="{00000000-0005-0000-0000-000006000000}"/>
    <cellStyle name="Normalny 3 2 2" xfId="10" xr:uid="{00000000-0005-0000-0000-000007000000}"/>
    <cellStyle name="Normalny 3 3" xfId="9" xr:uid="{00000000-0005-0000-0000-000008000000}"/>
    <cellStyle name="Normalny 4" xfId="4" xr:uid="{00000000-0005-0000-0000-000009000000}"/>
    <cellStyle name="Normalny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70"/>
  <sheetViews>
    <sheetView showZeros="0" tabSelected="1" zoomScaleNormal="100" workbookViewId="0">
      <selection activeCell="H66" sqref="H66:I66"/>
    </sheetView>
  </sheetViews>
  <sheetFormatPr defaultRowHeight="15"/>
  <cols>
    <col min="1" max="3" width="9" style="4"/>
    <col min="4" max="4" width="47.375" style="4" customWidth="1"/>
    <col min="5" max="5" width="23" style="4" customWidth="1"/>
    <col min="6" max="6" width="25.25" style="4" customWidth="1"/>
    <col min="7" max="8" width="13.625" style="4" customWidth="1"/>
    <col min="9" max="9" width="14.875" style="4" customWidth="1"/>
    <col min="10" max="16384" width="9" style="4"/>
  </cols>
  <sheetData>
    <row r="2" spans="2:9" ht="69" customHeight="1">
      <c r="B2" s="70" t="s">
        <v>64</v>
      </c>
      <c r="C2" s="70"/>
      <c r="D2" s="70"/>
      <c r="E2" s="70"/>
      <c r="F2" s="70"/>
      <c r="G2" s="70"/>
      <c r="H2" s="70"/>
      <c r="I2" s="70"/>
    </row>
    <row r="4" spans="2:9">
      <c r="H4" s="71" t="s">
        <v>25</v>
      </c>
      <c r="I4" s="71"/>
    </row>
    <row r="5" spans="2:9">
      <c r="H5" s="10"/>
      <c r="I5" s="10"/>
    </row>
    <row r="6" spans="2:9" ht="32.25" customHeight="1">
      <c r="B6" s="72" t="s">
        <v>23</v>
      </c>
      <c r="C6" s="72"/>
      <c r="D6" s="73"/>
      <c r="E6" s="73"/>
      <c r="F6" s="73"/>
      <c r="G6" s="73"/>
      <c r="H6" s="73"/>
      <c r="I6" s="73"/>
    </row>
    <row r="8" spans="2:9" ht="27.75" customHeight="1">
      <c r="B8" s="74" t="s">
        <v>21</v>
      </c>
      <c r="C8" s="74"/>
      <c r="D8" s="74"/>
      <c r="E8" s="74"/>
      <c r="F8" s="74"/>
      <c r="G8" s="74"/>
      <c r="H8" s="74"/>
      <c r="I8" s="74"/>
    </row>
    <row r="9" spans="2:9" ht="15.75" thickBot="1">
      <c r="D9" s="5"/>
      <c r="E9" s="5"/>
      <c r="F9" s="5"/>
    </row>
    <row r="10" spans="2:9" ht="68.25" customHeight="1" thickBot="1">
      <c r="B10" s="45" t="s">
        <v>0</v>
      </c>
      <c r="C10" s="75" t="s">
        <v>10</v>
      </c>
      <c r="D10" s="76"/>
      <c r="E10" s="76"/>
      <c r="F10" s="77"/>
      <c r="G10" s="44" t="s">
        <v>11</v>
      </c>
      <c r="H10" s="42" t="s">
        <v>12</v>
      </c>
      <c r="I10" s="43" t="s">
        <v>13</v>
      </c>
    </row>
    <row r="11" spans="2:9" ht="15.75" thickBot="1">
      <c r="B11" s="40" t="s">
        <v>2</v>
      </c>
      <c r="C11" s="64">
        <v>1</v>
      </c>
      <c r="D11" s="65"/>
      <c r="E11" s="65"/>
      <c r="F11" s="66"/>
      <c r="G11" s="33">
        <v>2</v>
      </c>
      <c r="H11" s="38">
        <v>3</v>
      </c>
      <c r="I11" s="39" t="s">
        <v>14</v>
      </c>
    </row>
    <row r="12" spans="2:9" ht="45" customHeight="1" thickBot="1">
      <c r="B12" s="41">
        <v>1</v>
      </c>
      <c r="C12" s="67" t="s">
        <v>24</v>
      </c>
      <c r="D12" s="68"/>
      <c r="E12" s="68"/>
      <c r="F12" s="69"/>
      <c r="G12" s="21">
        <v>100</v>
      </c>
      <c r="H12" s="35"/>
      <c r="I12" s="32">
        <f>G12*H12</f>
        <v>0</v>
      </c>
    </row>
    <row r="13" spans="2:9" ht="21.75" customHeight="1">
      <c r="B13" s="79" t="s">
        <v>15</v>
      </c>
      <c r="C13" s="80"/>
      <c r="D13" s="81"/>
      <c r="E13" s="81"/>
      <c r="F13" s="81"/>
      <c r="G13" s="81"/>
      <c r="H13" s="82"/>
      <c r="I13" s="87">
        <f>I12</f>
        <v>0</v>
      </c>
    </row>
    <row r="14" spans="2:9" ht="15.75" customHeight="1" thickBot="1">
      <c r="B14" s="83"/>
      <c r="C14" s="84"/>
      <c r="D14" s="85"/>
      <c r="E14" s="85"/>
      <c r="F14" s="85"/>
      <c r="G14" s="85"/>
      <c r="H14" s="86"/>
      <c r="I14" s="88"/>
    </row>
    <row r="15" spans="2:9">
      <c r="D15" s="6"/>
      <c r="E15" s="6"/>
      <c r="F15" s="6"/>
    </row>
    <row r="16" spans="2:9">
      <c r="D16" s="6"/>
      <c r="E16" s="6"/>
      <c r="F16" s="6"/>
    </row>
    <row r="17" spans="2:9">
      <c r="B17" s="74" t="s">
        <v>35</v>
      </c>
      <c r="C17" s="74"/>
      <c r="D17" s="74"/>
      <c r="E17" s="74"/>
      <c r="F17" s="74"/>
      <c r="G17" s="74"/>
      <c r="H17" s="74"/>
      <c r="I17" s="74"/>
    </row>
    <row r="18" spans="2:9" ht="15.75" thickBot="1">
      <c r="D18" s="5"/>
      <c r="E18" s="5"/>
      <c r="F18" s="5"/>
    </row>
    <row r="19" spans="2:9" ht="57.75" thickBot="1">
      <c r="B19" s="45" t="s">
        <v>0</v>
      </c>
      <c r="C19" s="75" t="s">
        <v>10</v>
      </c>
      <c r="D19" s="76"/>
      <c r="E19" s="76"/>
      <c r="F19" s="77"/>
      <c r="G19" s="44" t="s">
        <v>11</v>
      </c>
      <c r="H19" s="42" t="s">
        <v>12</v>
      </c>
      <c r="I19" s="43" t="s">
        <v>13</v>
      </c>
    </row>
    <row r="20" spans="2:9" ht="15.75" thickBot="1">
      <c r="B20" s="40" t="s">
        <v>2</v>
      </c>
      <c r="C20" s="64">
        <v>1</v>
      </c>
      <c r="D20" s="65"/>
      <c r="E20" s="65"/>
      <c r="F20" s="66"/>
      <c r="G20" s="33">
        <v>2</v>
      </c>
      <c r="H20" s="38">
        <v>3</v>
      </c>
      <c r="I20" s="39" t="s">
        <v>14</v>
      </c>
    </row>
    <row r="21" spans="2:9" ht="83.25" customHeight="1">
      <c r="B21" s="46">
        <v>1</v>
      </c>
      <c r="C21" s="97" t="s">
        <v>37</v>
      </c>
      <c r="D21" s="98"/>
      <c r="E21" s="98"/>
      <c r="F21" s="99"/>
      <c r="G21" s="34">
        <v>24</v>
      </c>
      <c r="H21" s="36"/>
      <c r="I21" s="37"/>
    </row>
    <row r="22" spans="2:9">
      <c r="B22" s="79" t="s">
        <v>36</v>
      </c>
      <c r="C22" s="80"/>
      <c r="D22" s="81"/>
      <c r="E22" s="81"/>
      <c r="F22" s="81"/>
      <c r="G22" s="81"/>
      <c r="H22" s="82"/>
      <c r="I22" s="87">
        <f>I21</f>
        <v>0</v>
      </c>
    </row>
    <row r="23" spans="2:9" ht="15.75" thickBot="1">
      <c r="B23" s="83"/>
      <c r="C23" s="84"/>
      <c r="D23" s="85"/>
      <c r="E23" s="85"/>
      <c r="F23" s="85"/>
      <c r="G23" s="85"/>
      <c r="H23" s="86"/>
      <c r="I23" s="88"/>
    </row>
    <row r="24" spans="2:9" ht="15.75">
      <c r="B24" s="57"/>
      <c r="C24" s="57"/>
      <c r="D24" s="57"/>
      <c r="E24" s="57"/>
      <c r="F24" s="57"/>
      <c r="G24" s="57"/>
      <c r="H24" s="57"/>
      <c r="I24" s="58"/>
    </row>
    <row r="25" spans="2:9">
      <c r="D25" s="6"/>
      <c r="E25" s="6"/>
      <c r="F25" s="6"/>
    </row>
    <row r="26" spans="2:9">
      <c r="B26" s="100" t="s">
        <v>38</v>
      </c>
      <c r="C26" s="101"/>
      <c r="D26" s="101"/>
      <c r="E26" s="101"/>
      <c r="F26" s="101"/>
      <c r="G26" s="101"/>
      <c r="H26" s="101"/>
      <c r="I26" s="101"/>
    </row>
    <row r="27" spans="2:9" ht="15.75" thickBot="1">
      <c r="D27" s="6"/>
      <c r="E27" s="6"/>
      <c r="F27" s="6"/>
    </row>
    <row r="28" spans="2:9" ht="57.75" thickBot="1">
      <c r="B28" s="45" t="s">
        <v>0</v>
      </c>
      <c r="C28" s="75" t="s">
        <v>10</v>
      </c>
      <c r="D28" s="76"/>
      <c r="E28" s="76"/>
      <c r="F28" s="77"/>
      <c r="G28" s="44" t="s">
        <v>11</v>
      </c>
      <c r="H28" s="42" t="s">
        <v>12</v>
      </c>
      <c r="I28" s="43" t="s">
        <v>13</v>
      </c>
    </row>
    <row r="29" spans="2:9" ht="15.75" thickBot="1">
      <c r="B29" s="40" t="s">
        <v>2</v>
      </c>
      <c r="C29" s="64">
        <v>1</v>
      </c>
      <c r="D29" s="65"/>
      <c r="E29" s="65"/>
      <c r="F29" s="66"/>
      <c r="G29" s="33">
        <v>2</v>
      </c>
      <c r="H29" s="38">
        <v>3</v>
      </c>
      <c r="I29" s="39" t="s">
        <v>14</v>
      </c>
    </row>
    <row r="30" spans="2:9" ht="15.75" thickBot="1">
      <c r="B30" s="41">
        <v>1</v>
      </c>
      <c r="C30" s="67" t="s">
        <v>61</v>
      </c>
      <c r="D30" s="68"/>
      <c r="E30" s="68"/>
      <c r="F30" s="69"/>
      <c r="G30" s="21">
        <v>36</v>
      </c>
      <c r="H30" s="35"/>
      <c r="I30" s="32">
        <f>G30*H30</f>
        <v>0</v>
      </c>
    </row>
    <row r="31" spans="2:9">
      <c r="B31" s="79" t="s">
        <v>62</v>
      </c>
      <c r="C31" s="80"/>
      <c r="D31" s="81"/>
      <c r="E31" s="81"/>
      <c r="F31" s="81"/>
      <c r="G31" s="81"/>
      <c r="H31" s="82"/>
      <c r="I31" s="87">
        <f>I30</f>
        <v>0</v>
      </c>
    </row>
    <row r="32" spans="2:9" ht="15.75" thickBot="1">
      <c r="B32" s="83"/>
      <c r="C32" s="84"/>
      <c r="D32" s="85"/>
      <c r="E32" s="85"/>
      <c r="F32" s="85"/>
      <c r="G32" s="85"/>
      <c r="H32" s="86"/>
      <c r="I32" s="88"/>
    </row>
    <row r="33" spans="2:9">
      <c r="D33" s="6"/>
      <c r="E33" s="6"/>
      <c r="F33" s="6"/>
    </row>
    <row r="34" spans="2:9">
      <c r="D34" s="6"/>
      <c r="E34" s="6"/>
      <c r="F34" s="6"/>
    </row>
    <row r="35" spans="2:9">
      <c r="D35" s="7"/>
      <c r="E35" s="7"/>
      <c r="F35" s="7"/>
    </row>
    <row r="36" spans="2:9" ht="40.5" customHeight="1">
      <c r="B36" s="96" t="s">
        <v>16</v>
      </c>
      <c r="C36" s="96"/>
      <c r="D36" s="96"/>
      <c r="E36" s="96"/>
      <c r="F36" s="96"/>
      <c r="G36" s="96"/>
      <c r="H36" s="96"/>
      <c r="I36" s="96"/>
    </row>
    <row r="37" spans="2:9" ht="15.75" customHeight="1" thickBot="1">
      <c r="D37" s="8"/>
      <c r="E37" s="8"/>
      <c r="F37" s="8"/>
    </row>
    <row r="38" spans="2:9" ht="58.5" customHeight="1" thickBot="1">
      <c r="B38" s="47" t="s">
        <v>0</v>
      </c>
      <c r="C38" s="44" t="s">
        <v>27</v>
      </c>
      <c r="D38" s="44" t="s">
        <v>1</v>
      </c>
      <c r="E38" s="44" t="s">
        <v>32</v>
      </c>
      <c r="F38" s="44" t="s">
        <v>33</v>
      </c>
      <c r="G38" s="44" t="s">
        <v>11</v>
      </c>
      <c r="H38" s="42" t="s">
        <v>17</v>
      </c>
      <c r="I38" s="43" t="s">
        <v>13</v>
      </c>
    </row>
    <row r="39" spans="2:9" ht="15.75" customHeight="1" thickBot="1">
      <c r="B39" s="16">
        <v>1</v>
      </c>
      <c r="C39" s="53">
        <v>2</v>
      </c>
      <c r="D39" s="17">
        <v>3</v>
      </c>
      <c r="E39" s="17">
        <v>4</v>
      </c>
      <c r="F39" s="17">
        <v>5</v>
      </c>
      <c r="G39" s="17">
        <v>6</v>
      </c>
      <c r="H39" s="17">
        <v>7</v>
      </c>
      <c r="I39" s="54" t="s">
        <v>34</v>
      </c>
    </row>
    <row r="40" spans="2:9">
      <c r="B40" s="19">
        <v>1</v>
      </c>
      <c r="C40" s="49"/>
      <c r="D40" s="23" t="s">
        <v>60</v>
      </c>
      <c r="E40" s="23"/>
      <c r="F40" s="23"/>
      <c r="G40" s="29">
        <v>20</v>
      </c>
      <c r="H40" s="55"/>
      <c r="I40" s="56">
        <f>G40*H40</f>
        <v>0</v>
      </c>
    </row>
    <row r="41" spans="2:9">
      <c r="B41" s="59">
        <v>2</v>
      </c>
      <c r="C41" s="60"/>
      <c r="D41" s="61" t="s">
        <v>39</v>
      </c>
      <c r="E41" s="61"/>
      <c r="F41" s="61"/>
      <c r="G41" s="62">
        <v>1</v>
      </c>
      <c r="H41" s="63"/>
      <c r="I41" s="50">
        <f>G41*H41</f>
        <v>0</v>
      </c>
    </row>
    <row r="42" spans="2:9">
      <c r="B42" s="59">
        <v>3</v>
      </c>
      <c r="C42" s="60"/>
      <c r="D42" s="61" t="s">
        <v>40</v>
      </c>
      <c r="E42" s="61"/>
      <c r="F42" s="61"/>
      <c r="G42" s="62">
        <v>1</v>
      </c>
      <c r="H42" s="63"/>
      <c r="I42" s="50">
        <f t="shared" ref="I42:I60" si="0">G42*H42</f>
        <v>0</v>
      </c>
    </row>
    <row r="43" spans="2:9">
      <c r="B43" s="59">
        <v>4</v>
      </c>
      <c r="C43" s="60"/>
      <c r="D43" s="61" t="s">
        <v>41</v>
      </c>
      <c r="E43" s="61"/>
      <c r="F43" s="61"/>
      <c r="G43" s="62">
        <v>1</v>
      </c>
      <c r="H43" s="63"/>
      <c r="I43" s="50">
        <f t="shared" si="0"/>
        <v>0</v>
      </c>
    </row>
    <row r="44" spans="2:9">
      <c r="B44" s="59">
        <v>5</v>
      </c>
      <c r="C44" s="60"/>
      <c r="D44" s="61" t="s">
        <v>29</v>
      </c>
      <c r="E44" s="61"/>
      <c r="F44" s="61"/>
      <c r="G44" s="62">
        <v>1</v>
      </c>
      <c r="H44" s="63"/>
      <c r="I44" s="50">
        <f t="shared" si="0"/>
        <v>0</v>
      </c>
    </row>
    <row r="45" spans="2:9">
      <c r="B45" s="59">
        <v>6</v>
      </c>
      <c r="C45" s="60"/>
      <c r="D45" s="61" t="s">
        <v>42</v>
      </c>
      <c r="E45" s="61"/>
      <c r="F45" s="61"/>
      <c r="G45" s="62">
        <v>1</v>
      </c>
      <c r="H45" s="63"/>
      <c r="I45" s="50">
        <f t="shared" si="0"/>
        <v>0</v>
      </c>
    </row>
    <row r="46" spans="2:9">
      <c r="B46" s="59">
        <v>7</v>
      </c>
      <c r="C46" s="60"/>
      <c r="D46" s="61" t="s">
        <v>43</v>
      </c>
      <c r="E46" s="61"/>
      <c r="F46" s="61"/>
      <c r="G46" s="62">
        <v>1</v>
      </c>
      <c r="H46" s="63"/>
      <c r="I46" s="50">
        <f t="shared" si="0"/>
        <v>0</v>
      </c>
    </row>
    <row r="47" spans="2:9">
      <c r="B47" s="59">
        <v>8</v>
      </c>
      <c r="C47" s="60"/>
      <c r="D47" s="61" t="s">
        <v>44</v>
      </c>
      <c r="E47" s="61"/>
      <c r="F47" s="61"/>
      <c r="G47" s="62">
        <v>1</v>
      </c>
      <c r="H47" s="63"/>
      <c r="I47" s="50">
        <f t="shared" si="0"/>
        <v>0</v>
      </c>
    </row>
    <row r="48" spans="2:9">
      <c r="B48" s="59">
        <v>9</v>
      </c>
      <c r="C48" s="60"/>
      <c r="D48" s="61" t="s">
        <v>45</v>
      </c>
      <c r="E48" s="61"/>
      <c r="F48" s="61"/>
      <c r="G48" s="62">
        <v>1</v>
      </c>
      <c r="H48" s="63"/>
      <c r="I48" s="50">
        <f t="shared" si="0"/>
        <v>0</v>
      </c>
    </row>
    <row r="49" spans="2:9">
      <c r="B49" s="59">
        <v>10</v>
      </c>
      <c r="C49" s="60"/>
      <c r="D49" s="61" t="s">
        <v>46</v>
      </c>
      <c r="E49" s="61"/>
      <c r="F49" s="61"/>
      <c r="G49" s="62">
        <v>1</v>
      </c>
      <c r="H49" s="63"/>
      <c r="I49" s="50">
        <f t="shared" si="0"/>
        <v>0</v>
      </c>
    </row>
    <row r="50" spans="2:9">
      <c r="B50" s="59">
        <v>11</v>
      </c>
      <c r="C50" s="60"/>
      <c r="D50" s="61" t="s">
        <v>47</v>
      </c>
      <c r="E50" s="61"/>
      <c r="F50" s="61"/>
      <c r="G50" s="62">
        <v>1</v>
      </c>
      <c r="H50" s="63"/>
      <c r="I50" s="50">
        <f t="shared" si="0"/>
        <v>0</v>
      </c>
    </row>
    <row r="51" spans="2:9">
      <c r="B51" s="59">
        <v>12</v>
      </c>
      <c r="C51" s="60"/>
      <c r="D51" s="61" t="s">
        <v>48</v>
      </c>
      <c r="E51" s="61"/>
      <c r="F51" s="61"/>
      <c r="G51" s="62">
        <v>1</v>
      </c>
      <c r="H51" s="63"/>
      <c r="I51" s="50">
        <f t="shared" si="0"/>
        <v>0</v>
      </c>
    </row>
    <row r="52" spans="2:9">
      <c r="B52" s="59">
        <v>13</v>
      </c>
      <c r="C52" s="60"/>
      <c r="D52" s="61" t="s">
        <v>49</v>
      </c>
      <c r="E52" s="61"/>
      <c r="F52" s="61"/>
      <c r="G52" s="62">
        <v>1</v>
      </c>
      <c r="H52" s="63"/>
      <c r="I52" s="50">
        <f t="shared" si="0"/>
        <v>0</v>
      </c>
    </row>
    <row r="53" spans="2:9">
      <c r="B53" s="59">
        <v>14</v>
      </c>
      <c r="C53" s="60"/>
      <c r="D53" s="61" t="s">
        <v>50</v>
      </c>
      <c r="E53" s="61"/>
      <c r="F53" s="61"/>
      <c r="G53" s="62">
        <v>1</v>
      </c>
      <c r="H53" s="63"/>
      <c r="I53" s="50">
        <f t="shared" si="0"/>
        <v>0</v>
      </c>
    </row>
    <row r="54" spans="2:9">
      <c r="B54" s="59">
        <v>15</v>
      </c>
      <c r="C54" s="60"/>
      <c r="D54" s="61" t="s">
        <v>51</v>
      </c>
      <c r="E54" s="61"/>
      <c r="F54" s="61"/>
      <c r="G54" s="62">
        <v>1</v>
      </c>
      <c r="H54" s="63"/>
      <c r="I54" s="50">
        <f t="shared" si="0"/>
        <v>0</v>
      </c>
    </row>
    <row r="55" spans="2:9">
      <c r="B55" s="59">
        <v>16</v>
      </c>
      <c r="C55" s="60"/>
      <c r="D55" s="61" t="s">
        <v>52</v>
      </c>
      <c r="E55" s="61"/>
      <c r="F55" s="61"/>
      <c r="G55" s="62">
        <v>1</v>
      </c>
      <c r="H55" s="63"/>
      <c r="I55" s="50">
        <f t="shared" si="0"/>
        <v>0</v>
      </c>
    </row>
    <row r="56" spans="2:9">
      <c r="B56" s="59">
        <v>17</v>
      </c>
      <c r="C56" s="60"/>
      <c r="D56" s="61" t="s">
        <v>53</v>
      </c>
      <c r="E56" s="61"/>
      <c r="F56" s="61"/>
      <c r="G56" s="62">
        <v>1</v>
      </c>
      <c r="H56" s="63"/>
      <c r="I56" s="50">
        <f t="shared" si="0"/>
        <v>0</v>
      </c>
    </row>
    <row r="57" spans="2:9">
      <c r="B57" s="59">
        <v>18</v>
      </c>
      <c r="C57" s="60"/>
      <c r="D57" s="61" t="s">
        <v>54</v>
      </c>
      <c r="E57" s="61"/>
      <c r="F57" s="61"/>
      <c r="G57" s="62">
        <v>1</v>
      </c>
      <c r="H57" s="63"/>
      <c r="I57" s="50">
        <f t="shared" si="0"/>
        <v>0</v>
      </c>
    </row>
    <row r="58" spans="2:9">
      <c r="B58" s="59">
        <v>19</v>
      </c>
      <c r="C58" s="27"/>
      <c r="D58" s="24" t="s">
        <v>55</v>
      </c>
      <c r="E58" s="24"/>
      <c r="F58" s="24"/>
      <c r="G58" s="28">
        <v>1</v>
      </c>
      <c r="H58" s="48"/>
      <c r="I58" s="50">
        <f t="shared" si="0"/>
        <v>0</v>
      </c>
    </row>
    <row r="59" spans="2:9">
      <c r="B59" s="59">
        <v>20</v>
      </c>
      <c r="C59" s="27"/>
      <c r="D59" s="24" t="s">
        <v>56</v>
      </c>
      <c r="E59" s="24"/>
      <c r="F59" s="24"/>
      <c r="G59" s="28">
        <v>1</v>
      </c>
      <c r="H59" s="48"/>
      <c r="I59" s="50">
        <f t="shared" si="0"/>
        <v>0</v>
      </c>
    </row>
    <row r="60" spans="2:9">
      <c r="B60" s="59">
        <v>21</v>
      </c>
      <c r="C60" s="27"/>
      <c r="D60" s="24" t="s">
        <v>57</v>
      </c>
      <c r="E60" s="24"/>
      <c r="F60" s="24"/>
      <c r="G60" s="28">
        <v>1</v>
      </c>
      <c r="H60" s="48"/>
      <c r="I60" s="50">
        <f t="shared" si="0"/>
        <v>0</v>
      </c>
    </row>
    <row r="61" spans="2:9">
      <c r="B61" s="59">
        <v>22</v>
      </c>
      <c r="C61" s="27"/>
      <c r="D61" s="25" t="s">
        <v>58</v>
      </c>
      <c r="E61" s="25"/>
      <c r="F61" s="25"/>
      <c r="G61" s="28">
        <v>1</v>
      </c>
      <c r="H61" s="48"/>
      <c r="I61" s="50">
        <f t="shared" ref="I61:I62" si="1">G61*H61</f>
        <v>0</v>
      </c>
    </row>
    <row r="62" spans="2:9" ht="15.75" thickBot="1">
      <c r="B62" s="20">
        <v>23</v>
      </c>
      <c r="C62" s="31"/>
      <c r="D62" s="51" t="s">
        <v>59</v>
      </c>
      <c r="E62" s="51"/>
      <c r="F62" s="51"/>
      <c r="G62" s="30">
        <v>1</v>
      </c>
      <c r="H62" s="52"/>
      <c r="I62" s="22">
        <f t="shared" si="1"/>
        <v>0</v>
      </c>
    </row>
    <row r="63" spans="2:9" ht="26.25" customHeight="1" thickBot="1">
      <c r="B63" s="89" t="s">
        <v>18</v>
      </c>
      <c r="C63" s="90"/>
      <c r="D63" s="90"/>
      <c r="E63" s="90"/>
      <c r="F63" s="90"/>
      <c r="G63" s="90"/>
      <c r="H63" s="90"/>
      <c r="I63" s="18">
        <f>SUM(I40:I62)</f>
        <v>0</v>
      </c>
    </row>
    <row r="64" spans="2:9">
      <c r="D64" s="9"/>
      <c r="E64" s="9"/>
      <c r="F64" s="9"/>
    </row>
    <row r="65" spans="2:9" ht="15.75" thickBot="1"/>
    <row r="66" spans="2:9" ht="35.25" customHeight="1" thickBot="1">
      <c r="B66" s="91" t="s">
        <v>63</v>
      </c>
      <c r="C66" s="92"/>
      <c r="D66" s="93"/>
      <c r="E66" s="93"/>
      <c r="F66" s="93"/>
      <c r="G66" s="93"/>
      <c r="H66" s="94">
        <f>I63+I31+I22+I13</f>
        <v>0</v>
      </c>
      <c r="I66" s="95"/>
    </row>
    <row r="69" spans="2:9" ht="15.75">
      <c r="B69" s="78" t="s">
        <v>19</v>
      </c>
      <c r="C69" s="78"/>
      <c r="D69" s="78"/>
      <c r="E69" s="78"/>
      <c r="F69" s="78"/>
      <c r="G69" s="78"/>
      <c r="H69" s="78"/>
      <c r="I69" s="78"/>
    </row>
    <row r="70" spans="2:9" ht="15.75">
      <c r="B70" s="78" t="s">
        <v>20</v>
      </c>
      <c r="C70" s="78"/>
      <c r="D70" s="78"/>
      <c r="E70" s="78"/>
      <c r="F70" s="78"/>
      <c r="G70" s="78"/>
      <c r="H70" s="78"/>
      <c r="I70" s="78"/>
    </row>
  </sheetData>
  <mergeCells count="27">
    <mergeCell ref="I31:I32"/>
    <mergeCell ref="B26:I26"/>
    <mergeCell ref="B22:H23"/>
    <mergeCell ref="I22:I23"/>
    <mergeCell ref="B69:I69"/>
    <mergeCell ref="B70:I70"/>
    <mergeCell ref="B13:H14"/>
    <mergeCell ref="I13:I14"/>
    <mergeCell ref="B63:H63"/>
    <mergeCell ref="B66:G66"/>
    <mergeCell ref="H66:I66"/>
    <mergeCell ref="B36:I36"/>
    <mergeCell ref="C19:F19"/>
    <mergeCell ref="C20:F20"/>
    <mergeCell ref="C21:F21"/>
    <mergeCell ref="B17:I17"/>
    <mergeCell ref="C28:F28"/>
    <mergeCell ref="C29:F29"/>
    <mergeCell ref="C30:F30"/>
    <mergeCell ref="B31:H32"/>
    <mergeCell ref="C11:F11"/>
    <mergeCell ref="C12:F12"/>
    <mergeCell ref="B2:I2"/>
    <mergeCell ref="H4:I4"/>
    <mergeCell ref="B6:I6"/>
    <mergeCell ref="B8:I8"/>
    <mergeCell ref="C10:F10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557"/>
  <sheetViews>
    <sheetView zoomScaleNormal="100" workbookViewId="0">
      <selection activeCell="E6" sqref="E6"/>
    </sheetView>
  </sheetViews>
  <sheetFormatPr defaultRowHeight="15.75"/>
  <cols>
    <col min="1" max="1" width="9" style="12"/>
    <col min="2" max="2" width="8.25" style="12" customWidth="1"/>
    <col min="3" max="3" width="61.625" style="12" customWidth="1"/>
    <col min="4" max="4" width="12" style="12" customWidth="1"/>
    <col min="5" max="6" width="32.625" style="12" customWidth="1"/>
    <col min="7" max="7" width="26.125" style="12" customWidth="1"/>
    <col min="8" max="16384" width="9" style="12"/>
  </cols>
  <sheetData>
    <row r="2" spans="2:7" ht="66" customHeight="1">
      <c r="B2" s="102" t="s">
        <v>64</v>
      </c>
      <c r="C2" s="102"/>
      <c r="D2" s="102"/>
      <c r="E2" s="102"/>
      <c r="F2" s="102"/>
      <c r="G2" s="102"/>
    </row>
    <row r="3" spans="2:7" ht="20.25" customHeight="1">
      <c r="B3" s="11"/>
      <c r="C3" s="11"/>
      <c r="D3" s="11"/>
      <c r="E3" s="11"/>
      <c r="F3" s="11"/>
    </row>
    <row r="4" spans="2:7" ht="21" customHeight="1">
      <c r="B4" s="103" t="s">
        <v>26</v>
      </c>
      <c r="C4" s="103"/>
      <c r="D4" s="103"/>
      <c r="E4" s="103"/>
      <c r="F4" s="103"/>
      <c r="G4" s="103"/>
    </row>
    <row r="5" spans="2:7" ht="36" customHeight="1">
      <c r="B5" s="104" t="s">
        <v>22</v>
      </c>
      <c r="C5" s="104"/>
      <c r="D5" s="104"/>
      <c r="E5" s="104"/>
      <c r="F5" s="104"/>
      <c r="G5" s="104"/>
    </row>
    <row r="6" spans="2:7" ht="18.95" customHeight="1"/>
    <row r="7" spans="2:7" ht="18.95" customHeight="1"/>
    <row r="8" spans="2:7" s="15" customFormat="1" ht="15">
      <c r="B8" s="1" t="s">
        <v>3</v>
      </c>
      <c r="C8" s="13"/>
      <c r="D8" s="14"/>
      <c r="E8" s="14"/>
      <c r="F8" s="14"/>
    </row>
    <row r="9" spans="2:7" s="15" customFormat="1" ht="15">
      <c r="B9" s="13"/>
      <c r="C9" s="13"/>
      <c r="D9" s="14"/>
      <c r="E9" s="14"/>
      <c r="F9" s="14"/>
    </row>
    <row r="10" spans="2:7" s="15" customFormat="1" ht="71.25" customHeight="1">
      <c r="B10" s="3" t="s">
        <v>4</v>
      </c>
      <c r="C10" s="3" t="s">
        <v>5</v>
      </c>
      <c r="D10" s="3" t="s">
        <v>28</v>
      </c>
      <c r="E10" s="3" t="s">
        <v>30</v>
      </c>
      <c r="F10" s="3" t="s">
        <v>31</v>
      </c>
      <c r="G10" s="3" t="s">
        <v>6</v>
      </c>
    </row>
    <row r="11" spans="2:7" s="15" customFormat="1" ht="15">
      <c r="B11" s="2" t="s">
        <v>7</v>
      </c>
      <c r="C11" s="2"/>
      <c r="D11" s="2"/>
      <c r="E11" s="2"/>
      <c r="F11" s="2"/>
      <c r="G11" s="26"/>
    </row>
    <row r="12" spans="2:7" s="15" customFormat="1" ht="15">
      <c r="B12" s="2"/>
      <c r="C12" s="2"/>
      <c r="D12" s="2"/>
      <c r="E12" s="2"/>
      <c r="F12" s="2"/>
      <c r="G12" s="26"/>
    </row>
    <row r="13" spans="2:7" s="15" customFormat="1" ht="15">
      <c r="B13" s="2"/>
      <c r="C13" s="2"/>
      <c r="D13" s="2"/>
      <c r="E13" s="2"/>
      <c r="F13" s="2"/>
      <c r="G13" s="26"/>
    </row>
    <row r="14" spans="2:7" s="15" customFormat="1" ht="15">
      <c r="B14" s="2"/>
      <c r="C14" s="2"/>
      <c r="D14" s="2"/>
      <c r="E14" s="2"/>
      <c r="F14" s="2"/>
      <c r="G14" s="26"/>
    </row>
    <row r="15" spans="2:7" s="15" customFormat="1" ht="15">
      <c r="B15" s="1" t="s">
        <v>8</v>
      </c>
      <c r="C15" s="13"/>
      <c r="D15" s="14"/>
      <c r="E15" s="14"/>
      <c r="F15" s="14"/>
    </row>
    <row r="16" spans="2:7" s="15" customFormat="1" ht="15">
      <c r="B16" s="1"/>
      <c r="C16" s="13"/>
      <c r="D16" s="14"/>
      <c r="E16" s="14"/>
      <c r="F16" s="14"/>
    </row>
    <row r="17" spans="2:7" s="15" customFormat="1" ht="15">
      <c r="B17" s="1" t="s">
        <v>9</v>
      </c>
      <c r="C17" s="13"/>
      <c r="D17" s="14"/>
      <c r="E17" s="14"/>
      <c r="F17" s="14"/>
    </row>
    <row r="18" spans="2:7" s="15" customFormat="1" ht="75" customHeight="1">
      <c r="B18" s="3" t="s">
        <v>4</v>
      </c>
      <c r="C18" s="3" t="s">
        <v>5</v>
      </c>
      <c r="D18" s="3" t="s">
        <v>28</v>
      </c>
      <c r="E18" s="3" t="s">
        <v>30</v>
      </c>
      <c r="F18" s="3" t="s">
        <v>31</v>
      </c>
      <c r="G18" s="3" t="s">
        <v>6</v>
      </c>
    </row>
    <row r="19" spans="2:7" s="15" customFormat="1" ht="15">
      <c r="B19" s="2"/>
      <c r="C19" s="2"/>
      <c r="D19" s="2"/>
      <c r="E19" s="2"/>
      <c r="F19" s="2"/>
      <c r="G19" s="26"/>
    </row>
    <row r="20" spans="2:7" s="15" customFormat="1" ht="15">
      <c r="B20" s="2"/>
      <c r="C20" s="2"/>
      <c r="D20" s="2"/>
      <c r="E20" s="2"/>
      <c r="F20" s="2"/>
      <c r="G20" s="26"/>
    </row>
    <row r="21" spans="2:7" s="15" customFormat="1" ht="15">
      <c r="B21" s="2"/>
      <c r="C21" s="2"/>
      <c r="D21" s="2"/>
      <c r="E21" s="2"/>
      <c r="F21" s="2"/>
      <c r="G21" s="26"/>
    </row>
    <row r="22" spans="2:7" s="15" customFormat="1" ht="15">
      <c r="B22" s="2"/>
      <c r="C22" s="2"/>
      <c r="D22" s="2"/>
      <c r="E22" s="2"/>
      <c r="F22" s="2"/>
      <c r="G22" s="26"/>
    </row>
    <row r="23" spans="2:7" ht="18.95" customHeight="1"/>
    <row r="24" spans="2:7" ht="18.95" customHeight="1"/>
    <row r="25" spans="2:7" ht="18.95" customHeight="1"/>
    <row r="26" spans="2:7" ht="18.95" customHeight="1"/>
    <row r="27" spans="2:7" ht="18.95" customHeight="1"/>
    <row r="28" spans="2:7" ht="18.95" customHeight="1"/>
    <row r="29" spans="2:7" ht="18.95" customHeight="1"/>
    <row r="30" spans="2:7" ht="18.95" customHeight="1"/>
    <row r="31" spans="2:7" ht="18.95" customHeight="1"/>
    <row r="32" spans="2:7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</sheetData>
  <mergeCells count="3">
    <mergeCell ref="B2:G2"/>
    <mergeCell ref="B4:G4"/>
    <mergeCell ref="B5:G5"/>
  </mergeCells>
  <printOptions horizontalCentered="1" verticalCentered="1"/>
  <pageMargins left="0.25" right="0.25" top="0.75" bottom="0.75" header="0.3" footer="0.3"/>
  <pageSetup paperSize="9" scale="6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68FEE7619814D8FA119E405EE878B" ma:contentTypeVersion="3" ma:contentTypeDescription="Utwórz nowy dokument." ma:contentTypeScope="" ma:versionID="5154616d53faf27f0c5afa187ba986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af639364a87cbfc2fc43bf51a58335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7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DA57A-FCE4-4CDE-AA17-8322CDBC5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9A8F67-ED8F-4319-BAB7-0978F8B63315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A9F884-FF36-4CD5-A624-F95043CC1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2a</vt:lpstr>
      <vt:lpstr>Zał. nr 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PGG\m.ochojski</cp:lastModifiedBy>
  <cp:lastPrinted>2021-11-26T12:22:34Z</cp:lastPrinted>
  <dcterms:created xsi:type="dcterms:W3CDTF">2018-10-06T08:49:42Z</dcterms:created>
  <dcterms:modified xsi:type="dcterms:W3CDTF">2025-05-19T09:40:22Z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0x010100A9368FEE7619814D8FA119E405EE878B</vt:lpwstr>
  </property>
</Properties>
</file>